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1"/>
  </bookViews>
  <sheets>
    <sheet name="SITO" sheetId="1" r:id="rId1"/>
    <sheet name="TRASPARENZA 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<sst xmlns="http://schemas.openxmlformats.org/spreadsheetml/2006/main" count="150" uniqueCount="136">
  <si>
    <t>TITOLO PAGINA</t>
  </si>
  <si>
    <t>VISUALIZZAZIONI DI PAGINA</t>
  </si>
  <si>
    <t>ACCESSI</t>
  </si>
  <si>
    <t>TOTALE</t>
  </si>
  <si>
    <t>% del TOTALE</t>
  </si>
  <si>
    <t>Asl TO4 - Amministrazione trasparente</t>
  </si>
  <si>
    <t>Asl TO4 - Amministrazione Trasparente - Amministrazione trasparente</t>
  </si>
  <si>
    <t>Asl TO4 - Albo Pretorio</t>
  </si>
  <si>
    <t>Asl TO4 - Amministrazione Trasparente - Personale</t>
  </si>
  <si>
    <t>Asl TO4 - Amministrazione Trasparente - Bandi di concorso</t>
  </si>
  <si>
    <t>Asl TO4 - Tempi di attesa</t>
  </si>
  <si>
    <t>Asl TO4 - Liste di attesa</t>
  </si>
  <si>
    <t>Asl TO4 - Amministrazione Trasparente - Bandi di gara e contratti</t>
  </si>
  <si>
    <t>Asl TO4 - Amministrazione Trasparente - Dirigenti</t>
  </si>
  <si>
    <t>Asl TO4 - Amministrazione Trasparente - Organizzazione</t>
  </si>
  <si>
    <t>Asl TO4 - Amministrazione Trasparente - Incarichi amministrativi di vertice</t>
  </si>
  <si>
    <t>Asl TO4 - Amministrazione Trasparente - Posizioni organizzative</t>
  </si>
  <si>
    <t>Asl TO4 - Amministrazione Trasparente - Consulenti e collaboratori</t>
  </si>
  <si>
    <t>Asl TO4 - Amministrazione Trasparente - Disposizioni Generali</t>
  </si>
  <si>
    <t>Asl TO4 - Amministrazione Trasparente - Provvedimenti</t>
  </si>
  <si>
    <t>Asl TO4 - Amministrazione Trasparente - Altri contenuti</t>
  </si>
  <si>
    <t>Asl TO4 - Amministrazione Trasparente - Dotazione organica</t>
  </si>
  <si>
    <t>Asl TO4 - Amministrazione Trasparente - Incarichi consulenti e collaboratori</t>
  </si>
  <si>
    <t>Asl TO4 - Amministrazione Trasparente - Incarichi conferiti e autorizzati ai dipendenti</t>
  </si>
  <si>
    <t>Asl TO4 - Amministrazione Trasparente - Attivita' e procedimenti</t>
  </si>
  <si>
    <t>Asl TO4 - Contrattazione integrativa aziendale</t>
  </si>
  <si>
    <t>Asl TO4 - Amministrazione Trasparente - Articolazione degli uffici</t>
  </si>
  <si>
    <t>Asl TO4 - Amministrazione Trasparente - Performance</t>
  </si>
  <si>
    <t>Asl TO4 - Amministrazione Trasparente - Provvedimenti della Direzione Aziendale</t>
  </si>
  <si>
    <t>Asl TO4 - Amministrazione Trasparente - Atti generali</t>
  </si>
  <si>
    <t>Asl TO4 - Amministrazione Trasparente - Personale non a tempo indeterminato</t>
  </si>
  <si>
    <t>Asl TO4 - Amministrazione Trasparente - Corruzione</t>
  </si>
  <si>
    <t>Asl TO4 - Amministrazione Trasparente - Pagamenti dell'amministrazione</t>
  </si>
  <si>
    <t>Asl TO4 - Amministrazione Trasparente - Servizi erogati</t>
  </si>
  <si>
    <t>Asl TO4 - Elenco Siti tematici</t>
  </si>
  <si>
    <t>Asl TO4 - Amministrazione Trasparente - Provvedimenti dirigenti</t>
  </si>
  <si>
    <t>Asl TO4 - Amministrazione Trasparente - Strutture sanitarie private accreditate</t>
  </si>
  <si>
    <t>Asl TO4 - Amministrazione Trasparente - Telefono e posta elettronica</t>
  </si>
  <si>
    <t>Asl TO4 - Privacy</t>
  </si>
  <si>
    <t>Asl TO4 - Amministrazione Trasparente - Bilanci</t>
  </si>
  <si>
    <t>Asl TO4 - Amministrazione Trasparente - Organi di indirizzo politico-amministrativo</t>
  </si>
  <si>
    <t>Asl TO4 - Amministrazione Trasparente - Bilancio consuntivo anno 2015</t>
  </si>
  <si>
    <t>Asl TO4 - Amministrazione Trasparente - Atti aziendali</t>
  </si>
  <si>
    <t>Asl TO4 - Amministrazione Trasparente - Bilancio preventivo e consuntivo</t>
  </si>
  <si>
    <t>Asl TO4 - Amministrazione Trasparente - Dati ulteriori</t>
  </si>
  <si>
    <t>Asl TO4 - Amministrazione Trasparente - Tipologie di procedimento</t>
  </si>
  <si>
    <t>Asl TO4 - Amministrazione Trasparente - Tassi di assenza</t>
  </si>
  <si>
    <t>Asl TO4 - Amministrazione Trasparente - Controlli e rilievi sull'amministrazione</t>
  </si>
  <si>
    <t>Asl TO4 - Amministrazione Trasparente - Programma per la Trasparenza e l'Integrità</t>
  </si>
  <si>
    <t>Asl TO4 - Amministrazione Trasparente - Contrattazione integrativa</t>
  </si>
  <si>
    <t>Asl TO4 - Amministrazione Trasparente - OIV</t>
  </si>
  <si>
    <t>Asl TO4 - Controllo autocertificazioni</t>
  </si>
  <si>
    <t>Asl TO4 - Amministrazione Trasparente - Tabelle incarichi comunicate al Dipartimento della Funzione Pubblica</t>
  </si>
  <si>
    <t>Asl TO4 - Amministrazione Trasparente - Piano della Performance</t>
  </si>
  <si>
    <t>Asl TO4 - Amministrazione Trasparente - Sovvenzioni,contributi,sussidi,vantaggi economici</t>
  </si>
  <si>
    <t>Asl TO4 - Amministrazione Trasparente - Enti controllati</t>
  </si>
  <si>
    <t>Asl TO4 - Amministrazione Trasparente - Beni immobili e gestione patrimonio</t>
  </si>
  <si>
    <t>Asl TO4 - Amministrazione Trasparente - Controlli sulle imprese</t>
  </si>
  <si>
    <t>Asl TO4 - Amministrazione Trasparente - Codici disciplinari e codici di condotta</t>
  </si>
  <si>
    <t>Asl TO4 - Amministrazione Trasparente - Contrattazione collettiva</t>
  </si>
  <si>
    <t>Asl TO4 - Amministrazione Trasparente - Tempi medi di erogazione dei servizi</t>
  </si>
  <si>
    <t>Asl TO4 - Amministrazione Trasparente - Accessibilita' e Catalogo di dati, metadati e banche dati</t>
  </si>
  <si>
    <t>Asl TO4 - Amministrazione Trasparente - IBAN e pagamenti informatici</t>
  </si>
  <si>
    <t>Asl TO4 - Amministrazione Trasparente - Liste di attesa</t>
  </si>
  <si>
    <t>Asl TO4 - Amministrazione Trasparente - Pagamenti dell'Amministrazione</t>
  </si>
  <si>
    <t>Asl TO4 - Amministrazione Trasparente - Collegio Sindacale</t>
  </si>
  <si>
    <t>Asl TO4 - Amministrazione Trasparente - Indicatore di tempestività dei pagamenti</t>
  </si>
  <si>
    <t>Asl TO4 - Amministrazione Trasparente - Dati relativi ai premi</t>
  </si>
  <si>
    <t>Asl TO4 - Amministrazione Trasparente - Attestazioni OIV o di struttura analoga</t>
  </si>
  <si>
    <t>Asl TO4 - Amministrazione Trasparente - Benessere organizzativo</t>
  </si>
  <si>
    <t>Asl TO4 - Amministrazione Trasparente - Patrimonio immobiliare</t>
  </si>
  <si>
    <t>Asl TO4 - Amministrazione Trasparente - Ammontare complessivo dei premi</t>
  </si>
  <si>
    <t>Asl TO4 - Amministrazione Trasparente - Piano dei pagamenti</t>
  </si>
  <si>
    <t>Asl TO4 - Amministrazione Trasparente - Bilancio preventivo anno 2016</t>
  </si>
  <si>
    <t>Asl TO4 - Amministrazione Trasparente - Piano Attuativo della Certificabilita'</t>
  </si>
  <si>
    <t>Asl TO4 - Amministrazione Trasparente - Provvedimenti organi indirizzo-politico</t>
  </si>
  <si>
    <t>Asl TO4 - Amministrazione Trasparente - Relazione sulla Performance</t>
  </si>
  <si>
    <t>Asl TO4 - Amministrazione Trasparente - Monitoraggio tempi procedimentali</t>
  </si>
  <si>
    <t>Asl TO4 - Amministrazione Trasparente - Normativa nazionale</t>
  </si>
  <si>
    <t>Asl TO4 - Amministrazione Trasparente - Carta dei servizi e standard di qualità</t>
  </si>
  <si>
    <t>Asl TO4 - Amministrazione Trasparente - Canoni di locazione o affitto</t>
  </si>
  <si>
    <t>Asl TO4 - Amministrazione Trasparente - Oneri informativi per cittadini e imprese</t>
  </si>
  <si>
    <t>Asl TO4 - Amministrazione Trasparente - Burocrazia zero</t>
  </si>
  <si>
    <t>Asl TO4 - Amministrazione Trasparente - Opere pubbliche</t>
  </si>
  <si>
    <t>Asl TO4 - Amministrazione Trasparente - Interventi straordinari e di emergenza</t>
  </si>
  <si>
    <t>Asl TO4 - Amministrazione Trasparente - Società partecipate</t>
  </si>
  <si>
    <t>Asl TO4 - Amministrazione Trasparente - Pianificazione e governo del territorio</t>
  </si>
  <si>
    <t>Asl TO4 - Amministrazione Trasparente - Dichiarazioni sostitutive e acquisizione d'ufficio dei dati</t>
  </si>
  <si>
    <t>Asl TO4 - Amministrazione Trasparente - Atti di concessione</t>
  </si>
  <si>
    <t>Asl TO4 - Amministrazione Trasparente - Dati aggregati attività amministrativa</t>
  </si>
  <si>
    <t>Asl TO4 - Amministrazione Trasparente - Costi contabilizzati</t>
  </si>
  <si>
    <t>Asl TO4 - Amministrazione Trasparente - Elenco debiti scaduti</t>
  </si>
  <si>
    <t>Asl TO4 - Amministrazione Trasparente - Informazioni ambientali</t>
  </si>
  <si>
    <t>Asl TO4 - Amministrazione Trasparente - Criteri e modalità</t>
  </si>
  <si>
    <t>Asl TO4 - Amministrazione Trasparente - Normativa regionale</t>
  </si>
  <si>
    <t>Asl TO4 - Amministrazione Trasparente - Sanzioni per mancata comunicazione dei dati</t>
  </si>
  <si>
    <t>Asl TO4 - Amministrazione Trasparente - Organismi indipendenti di valutazione</t>
  </si>
  <si>
    <t>Asl TO4 - Amministrazione Trasparente - Piano degli indicatori e risultati attesi di bilancio</t>
  </si>
  <si>
    <t>Asl TO4 - Amministrazione Trasparente - Accesso civico</t>
  </si>
  <si>
    <t>Asl TO4 - Amministrazione Trasparente - Elenco debiti comunicati ai creditori</t>
  </si>
  <si>
    <t>Asl TO4 - Amministrazione Trasparente - Bilancio consuntivo anno 2014</t>
  </si>
  <si>
    <t>Asl TO4 - Amministrazione Trasparente -</t>
  </si>
  <si>
    <t>Asl TO4 - Amministrazione Trasparente - Scadenzario dei nuovi obblighi amministrativi</t>
  </si>
  <si>
    <t>Asl TO4 - Amministrazione Trasparente - Rappresentazione grafica</t>
  </si>
  <si>
    <t>Asl TO4 - Amministrazione Trasparente - Attività soggette a controllo</t>
  </si>
  <si>
    <t>Asl TO4 - Amministrazione Trasparente - Bilancio preventivo e consuntivo in forma aggregata</t>
  </si>
  <si>
    <t>Asl TO4 - Amministrazione Trasparente - Accessi alla sezione Amministrazione Trasparente</t>
  </si>
  <si>
    <t>Asl TO4 - Amministrazione Trasparente - Enti pubblici vigilati</t>
  </si>
  <si>
    <t>Asl TO4 - Amministrazione Trasparente - Enti di diritto privato controllati</t>
  </si>
  <si>
    <t>Asl TO4 - Amministrazione Trasparente - Indicatore di tempestivita' dei pagamenti</t>
  </si>
  <si>
    <t>Asl TO4 - Amministrazione Trasparente - Corte dei Conti</t>
  </si>
  <si>
    <t>Asl TO4 - Amministrazione Trasparente - Attestazione 31 gennaio 2016</t>
  </si>
  <si>
    <t>Asl TO4 - Amministrazione Trasparente - Organi di revisione amministrativa e contabile (Collegio Sindacale)</t>
  </si>
  <si>
    <t>Asl TO4 - Amministrazione Trasparente - Bilancio preventivo anno 2015</t>
  </si>
  <si>
    <t>Asl TO4 - Amministrazione Trasparente - Dati sui pagamenti</t>
  </si>
  <si>
    <t>Asl TO4 - Amministrazione Trasparente - Bilancio consuntivo anno 2013</t>
  </si>
  <si>
    <t>Asl TO4 - Amministrazione Trasparente - Bilancio preventivo anno 2014</t>
  </si>
  <si>
    <t>Asl TO4 - Amministrazione Trasparente - Sistema di misurazione e valutazione della Performance</t>
  </si>
  <si>
    <t>Asl TO4 - Amministrazione Trasparente - Attestazione 30 settembre 2013</t>
  </si>
  <si>
    <t>Asl TO4 - Amministrazione Trasparente - Attestazione OIV sull'assolvimento degli obblighi di pubblicazione al 30 settembre 2013</t>
  </si>
  <si>
    <t>Asl TO4 - Amministrazione Trasparente - Attestazione 31 dicembre 2014</t>
  </si>
  <si>
    <t>Asl TO4 - Amministrazione Trasparente - Ammontare complessivo dei debiti</t>
  </si>
  <si>
    <t>Asl TO4 - Amministrazione Trasparente - Attestazione 31 dicembre 2013</t>
  </si>
  <si>
    <t>Asl TO4 - Amministrazione Trasparente - Attestazione OIV sull'assolvimento degli obblighi di pubblicazione al 31 gennaio 2016</t>
  </si>
  <si>
    <t>Asl TO4 - Amministrazione Trasparente - Piano Attuativo della Certificabilità</t>
  </si>
  <si>
    <t>Asl TO4 - Amministrazione Trasparente - Attestazione OIV sull'assolvimento degli obblighi di pubblicazione al 31 dicembre 2013</t>
  </si>
  <si>
    <t>Asl TO4 - Amministrazione Trasparente - Attestazione OIV sull'assolvimento degli obblighi di pubblicazione al 31 dicembre 2014</t>
  </si>
  <si>
    <t>Asl TO4 - Amministrazione Trasparente - Attività e procedimenti</t>
  </si>
  <si>
    <t>ASLTO4.PIEMONTE.IT -PAGINE WEB PIU' VISITATE 2° semestre 2016 - SEZIONE TRASPARENZA</t>
  </si>
  <si>
    <t>Tutto sito ASL</t>
  </si>
  <si>
    <t>Totale visualizzazioni di pagina</t>
  </si>
  <si>
    <t>Durata media della sessione di navigazione</t>
  </si>
  <si>
    <t>Totale utenti unici</t>
  </si>
  <si>
    <t>Sezione Trasparenza</t>
  </si>
  <si>
    <t>ASLTO4.PIEMONTE.IT - 1° semestre 2016</t>
  </si>
  <si>
    <t>ASLTO4.PIEMONTE.IT - 2° semestre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</si>
</sst>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b/>
      <sz val="15"/>
      <color indexed="56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52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10" fontId="0" fillId="0" borderId="11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8" fillId="0" borderId="7" xfId="53" applyAlignment="1">
      <alignment/>
    </xf>
    <xf numFmtId="3" fontId="9" fillId="0" borderId="0" xfId="0" applyNumberFormat="1" applyFont="1" applyAlignment="1">
      <alignment vertical="top" wrapText="1"/>
    </xf>
    <xf numFmtId="21" fontId="9" fillId="0" borderId="0" xfId="0" applyNumberFormat="1" applyFont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2" xfId="52" applyFont="1" applyFill="1" applyBorder="1" applyAlignment="1">
      <alignment horizontal="center" vertical="center" wrapText="1"/>
    </xf>
    <xf numFmtId="0" fontId="1" fillId="0" borderId="13" xfId="52" applyFill="1" applyBorder="1" applyAlignment="1">
      <alignment horizontal="center" vertical="center" wrapText="1"/>
    </xf>
    <xf numFmtId="0" fontId="1" fillId="0" borderId="14" xfId="52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1" fillId="0" borderId="17" xfId="5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1.421875" style="0" bestFit="1" customWidth="1"/>
    <col min="5" max="5" width="12.7109375" style="0" bestFit="1" customWidth="1"/>
    <col min="6" max="6" width="14.421875" style="0" bestFit="1" customWidth="1"/>
  </cols>
  <sheetData>
    <row r="2" spans="1:5" ht="19.5">
      <c r="A2" s="26" t="s">
        <v>134</v>
      </c>
      <c r="B2" s="27"/>
      <c r="C2" s="27"/>
      <c r="D2" s="27"/>
      <c r="E2" s="28"/>
    </row>
    <row r="4" ht="18" thickBot="1">
      <c r="A4" s="20" t="s">
        <v>129</v>
      </c>
    </row>
    <row r="5" spans="1:2" ht="15.75" thickTop="1">
      <c r="A5" t="s">
        <v>130</v>
      </c>
      <c r="B5" s="21">
        <v>1315804</v>
      </c>
    </row>
    <row r="6" spans="1:2" ht="15">
      <c r="A6" t="s">
        <v>131</v>
      </c>
      <c r="B6" s="22">
        <v>0.001736111111111111</v>
      </c>
    </row>
    <row r="7" spans="1:2" ht="15">
      <c r="A7" t="s">
        <v>132</v>
      </c>
      <c r="B7" s="21">
        <v>213369</v>
      </c>
    </row>
    <row r="8" spans="1:5" ht="71.25" customHeight="1">
      <c r="A8" s="24"/>
      <c r="B8" s="25"/>
      <c r="C8" s="25"/>
      <c r="D8" s="25"/>
      <c r="E8" s="25"/>
    </row>
    <row r="9" spans="1:2" ht="18" thickBot="1">
      <c r="A9" s="20" t="s">
        <v>133</v>
      </c>
      <c r="B9" s="23"/>
    </row>
    <row r="10" spans="1:2" ht="15.75" thickTop="1">
      <c r="A10" t="s">
        <v>130</v>
      </c>
      <c r="B10" s="21">
        <v>97337</v>
      </c>
    </row>
    <row r="11" spans="1:2" ht="15">
      <c r="A11" t="s">
        <v>131</v>
      </c>
      <c r="B11" s="22">
        <v>0.0015625</v>
      </c>
    </row>
    <row r="12" spans="1:2" ht="15">
      <c r="A12" t="s">
        <v>132</v>
      </c>
      <c r="B12" s="21">
        <v>13748</v>
      </c>
    </row>
    <row r="17" spans="1:5" ht="19.5">
      <c r="A17" s="26" t="s">
        <v>135</v>
      </c>
      <c r="B17" s="27"/>
      <c r="C17" s="27"/>
      <c r="D17" s="27"/>
      <c r="E17" s="28"/>
    </row>
    <row r="19" ht="18" thickBot="1">
      <c r="A19" s="20" t="s">
        <v>129</v>
      </c>
    </row>
    <row r="20" spans="1:2" ht="15.75" thickTop="1">
      <c r="A20" t="s">
        <v>130</v>
      </c>
      <c r="B20" s="21">
        <v>1224929</v>
      </c>
    </row>
    <row r="21" spans="1:2" ht="15">
      <c r="A21" t="s">
        <v>131</v>
      </c>
      <c r="B21" s="22">
        <v>0.0016782407407407406</v>
      </c>
    </row>
    <row r="22" spans="1:2" ht="15">
      <c r="A22" t="s">
        <v>132</v>
      </c>
      <c r="B22" s="21">
        <v>209234</v>
      </c>
    </row>
    <row r="23" spans="1:5" ht="12.75">
      <c r="A23" s="24"/>
      <c r="B23" s="25"/>
      <c r="C23" s="25"/>
      <c r="D23" s="25"/>
      <c r="E23" s="25"/>
    </row>
    <row r="24" spans="1:2" ht="18" thickBot="1">
      <c r="A24" s="20" t="s">
        <v>133</v>
      </c>
      <c r="B24" s="23"/>
    </row>
    <row r="25" spans="1:2" ht="15.75" thickTop="1">
      <c r="A25" t="s">
        <v>130</v>
      </c>
      <c r="B25" s="21">
        <v>104891</v>
      </c>
    </row>
    <row r="26" spans="1:2" ht="15">
      <c r="A26" t="s">
        <v>131</v>
      </c>
      <c r="B26" s="22">
        <v>0.0015277777777777779</v>
      </c>
    </row>
    <row r="27" spans="1:2" ht="15">
      <c r="A27" t="s">
        <v>132</v>
      </c>
      <c r="B27" s="21">
        <v>14389</v>
      </c>
    </row>
  </sheetData>
  <sheetProtection/>
  <mergeCells count="4">
    <mergeCell ref="A23:E23"/>
    <mergeCell ref="A2:E2"/>
    <mergeCell ref="A8:E8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">
      <selection activeCell="A126" sqref="A126"/>
    </sheetView>
  </sheetViews>
  <sheetFormatPr defaultColWidth="9.140625" defaultRowHeight="12.75"/>
  <cols>
    <col min="1" max="1" width="72.7109375" style="0" customWidth="1"/>
    <col min="2" max="2" width="12.140625" style="14" customWidth="1"/>
    <col min="3" max="3" width="12.140625" style="15" customWidth="1"/>
    <col min="4" max="4" width="12.140625" style="14" customWidth="1"/>
    <col min="5" max="5" width="12.140625" style="16" customWidth="1"/>
  </cols>
  <sheetData>
    <row r="1" spans="1:7" s="3" customFormat="1" ht="53.25" customHeight="1">
      <c r="A1" s="35" t="s">
        <v>128</v>
      </c>
      <c r="B1" s="36"/>
      <c r="C1" s="36"/>
      <c r="D1" s="36"/>
      <c r="E1" s="37"/>
      <c r="F1" s="1"/>
      <c r="G1" s="2"/>
    </row>
    <row r="2" spans="1:7" s="3" customFormat="1" ht="8.25" customHeight="1">
      <c r="A2" s="4"/>
      <c r="B2" s="5"/>
      <c r="C2" s="6"/>
      <c r="D2" s="5"/>
      <c r="E2" s="7"/>
      <c r="G2" s="8"/>
    </row>
    <row r="3" spans="1:7" s="3" customFormat="1" ht="15.75">
      <c r="A3" s="29" t="s">
        <v>0</v>
      </c>
      <c r="B3" s="31" t="s">
        <v>1</v>
      </c>
      <c r="C3" s="32"/>
      <c r="D3" s="33" t="s">
        <v>2</v>
      </c>
      <c r="E3" s="34"/>
      <c r="G3" s="8"/>
    </row>
    <row r="4" spans="1:7" s="19" customFormat="1" ht="35.25" customHeight="1">
      <c r="A4" s="30"/>
      <c r="B4" s="17" t="s">
        <v>3</v>
      </c>
      <c r="C4" s="18" t="s">
        <v>4</v>
      </c>
      <c r="D4" s="17" t="s">
        <v>3</v>
      </c>
      <c r="E4" s="18" t="s">
        <v>4</v>
      </c>
      <c r="F4" s="9"/>
      <c r="G4" s="10"/>
    </row>
    <row r="5" spans="1:5" ht="12.75">
      <c r="A5" s="11" t="s">
        <v>5</v>
      </c>
      <c r="B5" s="12">
        <v>24084</v>
      </c>
      <c r="C5" s="13">
        <f>(B5/104891)</f>
        <v>0.2296097853962685</v>
      </c>
      <c r="D5" s="12">
        <v>5577</v>
      </c>
      <c r="E5" s="13">
        <f>D5/31773</f>
        <v>0.17552639033141346</v>
      </c>
    </row>
    <row r="6" spans="1:5" ht="12.75">
      <c r="A6" s="11" t="s">
        <v>6</v>
      </c>
      <c r="B6" s="12">
        <v>18499</v>
      </c>
      <c r="C6" s="13">
        <f aca="true" t="shared" si="0" ref="C6:C69">B6/104891</f>
        <v>0.1763640350459048</v>
      </c>
      <c r="D6" s="12">
        <v>9045</v>
      </c>
      <c r="E6" s="13">
        <f aca="true" t="shared" si="1" ref="E6:E69">D6/31773</f>
        <v>0.284675668020017</v>
      </c>
    </row>
    <row r="7" spans="1:5" ht="12.75">
      <c r="A7" s="11" t="s">
        <v>7</v>
      </c>
      <c r="B7" s="12">
        <v>17268</v>
      </c>
      <c r="C7" s="13">
        <f t="shared" si="0"/>
        <v>0.16462804244406098</v>
      </c>
      <c r="D7" s="12">
        <v>11811</v>
      </c>
      <c r="E7" s="13">
        <f t="shared" si="1"/>
        <v>0.3717307147578132</v>
      </c>
    </row>
    <row r="8" spans="1:5" ht="12.75">
      <c r="A8" s="11" t="s">
        <v>8</v>
      </c>
      <c r="B8" s="12">
        <v>5801</v>
      </c>
      <c r="C8" s="13">
        <f t="shared" si="0"/>
        <v>0.05530503093687733</v>
      </c>
      <c r="D8" s="12">
        <v>52</v>
      </c>
      <c r="E8" s="13">
        <f t="shared" si="1"/>
        <v>0.0016366097000597992</v>
      </c>
    </row>
    <row r="9" spans="1:5" ht="12.75">
      <c r="A9" s="11" t="s">
        <v>9</v>
      </c>
      <c r="B9" s="12">
        <v>5549</v>
      </c>
      <c r="C9" s="13">
        <f t="shared" si="0"/>
        <v>0.052902536919278105</v>
      </c>
      <c r="D9" s="12">
        <v>66</v>
      </c>
      <c r="E9" s="13">
        <f t="shared" si="1"/>
        <v>0.0020772353885374377</v>
      </c>
    </row>
    <row r="10" spans="1:5" ht="12.75">
      <c r="A10" s="11" t="s">
        <v>10</v>
      </c>
      <c r="B10" s="12">
        <v>3499</v>
      </c>
      <c r="C10" s="13">
        <f t="shared" si="0"/>
        <v>0.033358438760236815</v>
      </c>
      <c r="D10" s="12">
        <v>245</v>
      </c>
      <c r="E10" s="13">
        <f t="shared" si="1"/>
        <v>0.007710949548358669</v>
      </c>
    </row>
    <row r="11" spans="1:5" ht="12.75">
      <c r="A11" s="11" t="s">
        <v>11</v>
      </c>
      <c r="B11" s="12">
        <v>3384</v>
      </c>
      <c r="C11" s="13">
        <f t="shared" si="0"/>
        <v>0.0322620625220467</v>
      </c>
      <c r="D11" s="12">
        <v>2043</v>
      </c>
      <c r="E11" s="13">
        <f t="shared" si="1"/>
        <v>0.0642998772542725</v>
      </c>
    </row>
    <row r="12" spans="1:5" ht="12.75">
      <c r="A12" s="11" t="s">
        <v>12</v>
      </c>
      <c r="B12" s="12">
        <v>3348</v>
      </c>
      <c r="C12" s="13">
        <f t="shared" si="0"/>
        <v>0.03191884909096109</v>
      </c>
      <c r="D12" s="12">
        <v>1675</v>
      </c>
      <c r="E12" s="13">
        <f t="shared" si="1"/>
        <v>0.052717716300003145</v>
      </c>
    </row>
    <row r="13" spans="1:5" ht="12.75">
      <c r="A13" s="11" t="s">
        <v>13</v>
      </c>
      <c r="B13" s="12">
        <v>2690</v>
      </c>
      <c r="C13" s="13">
        <f t="shared" si="0"/>
        <v>0.02564567026722979</v>
      </c>
      <c r="D13" s="12">
        <v>31</v>
      </c>
      <c r="E13" s="13">
        <f t="shared" si="1"/>
        <v>0.0009756711673433419</v>
      </c>
    </row>
    <row r="14" spans="1:5" ht="12.75">
      <c r="A14" s="11" t="s">
        <v>14</v>
      </c>
      <c r="B14" s="12">
        <v>1346</v>
      </c>
      <c r="C14" s="13">
        <f t="shared" si="0"/>
        <v>0.01283236884003394</v>
      </c>
      <c r="D14" s="12">
        <v>2</v>
      </c>
      <c r="E14" s="13">
        <f t="shared" si="1"/>
        <v>6.29465269253769E-05</v>
      </c>
    </row>
    <row r="15" spans="1:5" ht="12.75">
      <c r="A15" s="11" t="s">
        <v>15</v>
      </c>
      <c r="B15" s="12">
        <v>1142</v>
      </c>
      <c r="C15" s="13">
        <f t="shared" si="0"/>
        <v>0.010887492730548856</v>
      </c>
      <c r="D15" s="12">
        <v>66</v>
      </c>
      <c r="E15" s="13">
        <f t="shared" si="1"/>
        <v>0.0020772353885374377</v>
      </c>
    </row>
    <row r="16" spans="1:5" ht="12.75">
      <c r="A16" s="11" t="s">
        <v>16</v>
      </c>
      <c r="B16" s="12">
        <v>963</v>
      </c>
      <c r="C16" s="13">
        <f t="shared" si="0"/>
        <v>0.009180959281539884</v>
      </c>
      <c r="D16" s="12">
        <v>1</v>
      </c>
      <c r="E16" s="13">
        <f t="shared" si="1"/>
        <v>3.147326346268845E-05</v>
      </c>
    </row>
    <row r="17" spans="1:5" ht="12.75">
      <c r="A17" s="11" t="s">
        <v>17</v>
      </c>
      <c r="B17" s="12">
        <v>947</v>
      </c>
      <c r="C17" s="13">
        <f t="shared" si="0"/>
        <v>0.009028419978835172</v>
      </c>
      <c r="D17" s="12">
        <v>3</v>
      </c>
      <c r="E17" s="13">
        <f t="shared" si="1"/>
        <v>9.441979038806533E-05</v>
      </c>
    </row>
    <row r="18" spans="1:5" ht="12.75">
      <c r="A18" s="11" t="s">
        <v>18</v>
      </c>
      <c r="B18" s="12">
        <v>922</v>
      </c>
      <c r="C18" s="13">
        <f t="shared" si="0"/>
        <v>0.008790077318359058</v>
      </c>
      <c r="D18" s="12">
        <v>2</v>
      </c>
      <c r="E18" s="13">
        <f t="shared" si="1"/>
        <v>6.29465269253769E-05</v>
      </c>
    </row>
    <row r="19" spans="1:5" ht="12.75">
      <c r="A19" s="11" t="s">
        <v>19</v>
      </c>
      <c r="B19" s="12">
        <v>729</v>
      </c>
      <c r="C19" s="13">
        <f t="shared" si="0"/>
        <v>0.0069500719794834635</v>
      </c>
      <c r="D19" s="12">
        <v>2</v>
      </c>
      <c r="E19" s="13">
        <f t="shared" si="1"/>
        <v>6.29465269253769E-05</v>
      </c>
    </row>
    <row r="20" spans="1:5" ht="12.75">
      <c r="A20" s="11" t="s">
        <v>20</v>
      </c>
      <c r="B20" s="12">
        <v>713</v>
      </c>
      <c r="C20" s="13">
        <f t="shared" si="0"/>
        <v>0.006797532676778751</v>
      </c>
      <c r="D20" s="12">
        <v>2</v>
      </c>
      <c r="E20" s="13">
        <f t="shared" si="1"/>
        <v>6.29465269253769E-05</v>
      </c>
    </row>
    <row r="21" spans="1:5" ht="12.75">
      <c r="A21" s="11" t="s">
        <v>21</v>
      </c>
      <c r="B21" s="12">
        <v>706</v>
      </c>
      <c r="C21" s="13">
        <f t="shared" si="0"/>
        <v>0.00673079673184544</v>
      </c>
      <c r="D21" s="12">
        <v>3</v>
      </c>
      <c r="E21" s="13">
        <f t="shared" si="1"/>
        <v>9.441979038806533E-05</v>
      </c>
    </row>
    <row r="22" spans="1:5" ht="12.75">
      <c r="A22" s="11" t="s">
        <v>22</v>
      </c>
      <c r="B22" s="12">
        <v>581</v>
      </c>
      <c r="C22" s="13">
        <f t="shared" si="0"/>
        <v>0.005539083429464873</v>
      </c>
      <c r="D22" s="12">
        <v>18</v>
      </c>
      <c r="E22" s="13">
        <f t="shared" si="1"/>
        <v>0.000566518742328392</v>
      </c>
    </row>
    <row r="23" spans="1:5" ht="12.75">
      <c r="A23" s="11" t="s">
        <v>23</v>
      </c>
      <c r="B23" s="12">
        <v>538</v>
      </c>
      <c r="C23" s="13">
        <f t="shared" si="0"/>
        <v>0.005129134053445958</v>
      </c>
      <c r="D23" s="12">
        <v>7</v>
      </c>
      <c r="E23" s="13">
        <f t="shared" si="1"/>
        <v>0.0002203128442388191</v>
      </c>
    </row>
    <row r="24" spans="1:5" ht="12.75">
      <c r="A24" s="11" t="s">
        <v>24</v>
      </c>
      <c r="B24" s="12">
        <v>510</v>
      </c>
      <c r="C24" s="13">
        <f t="shared" si="0"/>
        <v>0.004862190273712711</v>
      </c>
      <c r="D24" s="12">
        <v>0</v>
      </c>
      <c r="E24" s="13">
        <f t="shared" si="1"/>
        <v>0</v>
      </c>
    </row>
    <row r="25" spans="1:5" ht="12.75">
      <c r="A25" s="11" t="s">
        <v>25</v>
      </c>
      <c r="B25" s="12">
        <v>483</v>
      </c>
      <c r="C25" s="13">
        <f t="shared" si="0"/>
        <v>0.004604780200398509</v>
      </c>
      <c r="D25" s="12">
        <v>153</v>
      </c>
      <c r="E25" s="13">
        <f t="shared" si="1"/>
        <v>0.004815409309791332</v>
      </c>
    </row>
    <row r="26" spans="1:5" ht="12.75">
      <c r="A26" s="11" t="s">
        <v>26</v>
      </c>
      <c r="B26" s="12">
        <v>472</v>
      </c>
      <c r="C26" s="13">
        <f t="shared" si="0"/>
        <v>0.004499909429789019</v>
      </c>
      <c r="D26" s="12">
        <v>7</v>
      </c>
      <c r="E26" s="13">
        <f t="shared" si="1"/>
        <v>0.0002203128442388191</v>
      </c>
    </row>
    <row r="27" spans="1:5" ht="12.75">
      <c r="A27" s="11" t="s">
        <v>27</v>
      </c>
      <c r="B27" s="12">
        <v>414</v>
      </c>
      <c r="C27" s="13">
        <f t="shared" si="0"/>
        <v>0.0039469544574844365</v>
      </c>
      <c r="D27" s="12">
        <v>2</v>
      </c>
      <c r="E27" s="13">
        <f t="shared" si="1"/>
        <v>6.29465269253769E-05</v>
      </c>
    </row>
    <row r="28" spans="1:5" ht="12.75">
      <c r="A28" s="11" t="s">
        <v>28</v>
      </c>
      <c r="B28" s="12">
        <v>392</v>
      </c>
      <c r="C28" s="13">
        <f t="shared" si="0"/>
        <v>0.0037372129162654565</v>
      </c>
      <c r="D28" s="12">
        <v>3</v>
      </c>
      <c r="E28" s="13">
        <f t="shared" si="1"/>
        <v>9.441979038806533E-05</v>
      </c>
    </row>
    <row r="29" spans="1:5" ht="12.75">
      <c r="A29" s="11" t="s">
        <v>29</v>
      </c>
      <c r="B29" s="12">
        <v>368</v>
      </c>
      <c r="C29" s="13">
        <f t="shared" si="0"/>
        <v>0.003508403962208388</v>
      </c>
      <c r="D29" s="12">
        <v>4</v>
      </c>
      <c r="E29" s="13">
        <f t="shared" si="1"/>
        <v>0.0001258930538507538</v>
      </c>
    </row>
    <row r="30" spans="1:5" ht="12.75">
      <c r="A30" s="11" t="s">
        <v>30</v>
      </c>
      <c r="B30" s="12">
        <v>354</v>
      </c>
      <c r="C30" s="13">
        <f t="shared" si="0"/>
        <v>0.0033749320723417643</v>
      </c>
      <c r="D30" s="12">
        <v>0</v>
      </c>
      <c r="E30" s="13">
        <f t="shared" si="1"/>
        <v>0</v>
      </c>
    </row>
    <row r="31" spans="1:5" ht="12.75">
      <c r="A31" s="11" t="s">
        <v>31</v>
      </c>
      <c r="B31" s="12">
        <v>346</v>
      </c>
      <c r="C31" s="13">
        <f t="shared" si="0"/>
        <v>0.003298662420989408</v>
      </c>
      <c r="D31" s="12">
        <v>152</v>
      </c>
      <c r="E31" s="13">
        <f t="shared" si="1"/>
        <v>0.004783936046328644</v>
      </c>
    </row>
    <row r="32" spans="1:5" ht="12.75">
      <c r="A32" s="11" t="s">
        <v>32</v>
      </c>
      <c r="B32" s="12">
        <v>325</v>
      </c>
      <c r="C32" s="13">
        <f t="shared" si="0"/>
        <v>0.003098454586189473</v>
      </c>
      <c r="D32" s="12">
        <v>7</v>
      </c>
      <c r="E32" s="13">
        <f t="shared" si="1"/>
        <v>0.0002203128442388191</v>
      </c>
    </row>
    <row r="33" spans="1:5" ht="12.75">
      <c r="A33" s="11" t="s">
        <v>33</v>
      </c>
      <c r="B33" s="12">
        <v>325</v>
      </c>
      <c r="C33" s="13">
        <f t="shared" si="0"/>
        <v>0.003098454586189473</v>
      </c>
      <c r="D33" s="12">
        <v>1</v>
      </c>
      <c r="E33" s="13">
        <f t="shared" si="1"/>
        <v>3.147326346268845E-05</v>
      </c>
    </row>
    <row r="34" spans="1:5" ht="12.75">
      <c r="A34" s="11" t="s">
        <v>34</v>
      </c>
      <c r="B34" s="12">
        <v>299</v>
      </c>
      <c r="C34" s="13">
        <f t="shared" si="0"/>
        <v>0.0028505782192943152</v>
      </c>
      <c r="D34" s="12">
        <v>208</v>
      </c>
      <c r="E34" s="13">
        <f t="shared" si="1"/>
        <v>0.006546438800239197</v>
      </c>
    </row>
    <row r="35" spans="1:5" ht="12.75">
      <c r="A35" s="11" t="s">
        <v>35</v>
      </c>
      <c r="B35" s="12">
        <v>287</v>
      </c>
      <c r="C35" s="13">
        <f t="shared" si="0"/>
        <v>0.0027361737422657807</v>
      </c>
      <c r="D35" s="12">
        <v>0</v>
      </c>
      <c r="E35" s="13">
        <f t="shared" si="1"/>
        <v>0</v>
      </c>
    </row>
    <row r="36" spans="1:5" ht="12.75">
      <c r="A36" s="11" t="s">
        <v>36</v>
      </c>
      <c r="B36" s="12">
        <v>281</v>
      </c>
      <c r="C36" s="13">
        <f t="shared" si="0"/>
        <v>0.0026789715037515136</v>
      </c>
      <c r="D36" s="12">
        <v>18</v>
      </c>
      <c r="E36" s="13">
        <f t="shared" si="1"/>
        <v>0.000566518742328392</v>
      </c>
    </row>
    <row r="37" spans="1:5" ht="12.75">
      <c r="A37" s="11" t="s">
        <v>37</v>
      </c>
      <c r="B37" s="12">
        <v>272</v>
      </c>
      <c r="C37" s="13">
        <f t="shared" si="0"/>
        <v>0.002593168145980113</v>
      </c>
      <c r="D37" s="12">
        <v>10</v>
      </c>
      <c r="E37" s="13">
        <f t="shared" si="1"/>
        <v>0.0003147326346268845</v>
      </c>
    </row>
    <row r="38" spans="1:5" ht="12.75">
      <c r="A38" s="11" t="s">
        <v>38</v>
      </c>
      <c r="B38" s="12">
        <v>266</v>
      </c>
      <c r="C38" s="13">
        <f t="shared" si="0"/>
        <v>0.0025359659074658454</v>
      </c>
      <c r="D38" s="12">
        <v>181</v>
      </c>
      <c r="E38" s="13">
        <f t="shared" si="1"/>
        <v>0.0056966606867466085</v>
      </c>
    </row>
    <row r="39" spans="1:5" ht="12.75">
      <c r="A39" s="11" t="s">
        <v>39</v>
      </c>
      <c r="B39" s="12">
        <v>262</v>
      </c>
      <c r="C39" s="13">
        <f t="shared" si="0"/>
        <v>0.0024978310817896673</v>
      </c>
      <c r="D39" s="12">
        <v>2</v>
      </c>
      <c r="E39" s="13">
        <f t="shared" si="1"/>
        <v>6.29465269253769E-05</v>
      </c>
    </row>
    <row r="40" spans="1:5" ht="12.75">
      <c r="A40" s="11" t="s">
        <v>40</v>
      </c>
      <c r="B40" s="12">
        <v>260</v>
      </c>
      <c r="C40" s="13">
        <f t="shared" si="0"/>
        <v>0.0024787636689515783</v>
      </c>
      <c r="D40" s="12">
        <v>1</v>
      </c>
      <c r="E40" s="13">
        <f t="shared" si="1"/>
        <v>3.147326346268845E-05</v>
      </c>
    </row>
    <row r="41" spans="1:5" ht="12.75">
      <c r="A41" s="11" t="s">
        <v>41</v>
      </c>
      <c r="B41" s="12">
        <v>237</v>
      </c>
      <c r="C41" s="13">
        <f t="shared" si="0"/>
        <v>0.002259488421313554</v>
      </c>
      <c r="D41" s="12">
        <v>4</v>
      </c>
      <c r="E41" s="13">
        <f t="shared" si="1"/>
        <v>0.0001258930538507538</v>
      </c>
    </row>
    <row r="42" spans="1:5" ht="12.75">
      <c r="A42" s="11" t="s">
        <v>42</v>
      </c>
      <c r="B42" s="12">
        <v>231</v>
      </c>
      <c r="C42" s="13">
        <f t="shared" si="0"/>
        <v>0.002202286182799287</v>
      </c>
      <c r="D42" s="12">
        <v>12</v>
      </c>
      <c r="E42" s="13">
        <f t="shared" si="1"/>
        <v>0.00037767916155226133</v>
      </c>
    </row>
    <row r="43" spans="1:5" ht="12.75">
      <c r="A43" s="11" t="s">
        <v>43</v>
      </c>
      <c r="B43" s="12">
        <v>228</v>
      </c>
      <c r="C43" s="13">
        <f t="shared" si="0"/>
        <v>0.002173685063542153</v>
      </c>
      <c r="D43" s="12">
        <v>2</v>
      </c>
      <c r="E43" s="13">
        <f t="shared" si="1"/>
        <v>6.29465269253769E-05</v>
      </c>
    </row>
    <row r="44" spans="1:5" ht="12.75">
      <c r="A44" s="11" t="s">
        <v>44</v>
      </c>
      <c r="B44" s="12">
        <v>198</v>
      </c>
      <c r="C44" s="13">
        <f t="shared" si="0"/>
        <v>0.0018876738709708173</v>
      </c>
      <c r="D44" s="12">
        <v>0</v>
      </c>
      <c r="E44" s="13">
        <f t="shared" si="1"/>
        <v>0</v>
      </c>
    </row>
    <row r="45" spans="1:5" ht="12.75">
      <c r="A45" s="11" t="s">
        <v>45</v>
      </c>
      <c r="B45" s="12">
        <v>195</v>
      </c>
      <c r="C45" s="13">
        <f t="shared" si="0"/>
        <v>0.0018590727517136837</v>
      </c>
      <c r="D45" s="12">
        <v>28</v>
      </c>
      <c r="E45" s="13">
        <f t="shared" si="1"/>
        <v>0.0008812513769552765</v>
      </c>
    </row>
    <row r="46" spans="1:5" ht="12.75">
      <c r="A46" s="11" t="s">
        <v>46</v>
      </c>
      <c r="B46" s="12">
        <v>194</v>
      </c>
      <c r="C46" s="13">
        <f t="shared" si="0"/>
        <v>0.0018495390452946392</v>
      </c>
      <c r="D46" s="12">
        <v>0</v>
      </c>
      <c r="E46" s="13">
        <f t="shared" si="1"/>
        <v>0</v>
      </c>
    </row>
    <row r="47" spans="1:5" ht="12.75">
      <c r="A47" s="11" t="s">
        <v>47</v>
      </c>
      <c r="B47" s="12">
        <v>184</v>
      </c>
      <c r="C47" s="13">
        <f t="shared" si="0"/>
        <v>0.001754201981104194</v>
      </c>
      <c r="D47" s="12">
        <v>1</v>
      </c>
      <c r="E47" s="13">
        <f t="shared" si="1"/>
        <v>3.147326346268845E-05</v>
      </c>
    </row>
    <row r="48" spans="1:5" ht="12.75">
      <c r="A48" s="11" t="s">
        <v>48</v>
      </c>
      <c r="B48" s="12">
        <v>180</v>
      </c>
      <c r="C48" s="13">
        <f t="shared" si="0"/>
        <v>0.0017160671554280157</v>
      </c>
      <c r="D48" s="12">
        <v>1</v>
      </c>
      <c r="E48" s="13">
        <f t="shared" si="1"/>
        <v>3.147326346268845E-05</v>
      </c>
    </row>
    <row r="49" spans="1:5" ht="12.75">
      <c r="A49" s="11" t="s">
        <v>49</v>
      </c>
      <c r="B49" s="12">
        <v>178</v>
      </c>
      <c r="C49" s="13">
        <f t="shared" si="0"/>
        <v>0.0016969997425899266</v>
      </c>
      <c r="D49" s="12">
        <v>5</v>
      </c>
      <c r="E49" s="13">
        <f t="shared" si="1"/>
        <v>0.00015736631731344224</v>
      </c>
    </row>
    <row r="50" spans="1:5" ht="12.75">
      <c r="A50" s="11" t="s">
        <v>50</v>
      </c>
      <c r="B50" s="12">
        <v>170</v>
      </c>
      <c r="C50" s="13">
        <f t="shared" si="0"/>
        <v>0.0016207300912375704</v>
      </c>
      <c r="D50" s="12">
        <v>10</v>
      </c>
      <c r="E50" s="13">
        <f t="shared" si="1"/>
        <v>0.0003147326346268845</v>
      </c>
    </row>
    <row r="51" spans="1:5" ht="12.75">
      <c r="A51" s="11" t="s">
        <v>51</v>
      </c>
      <c r="B51" s="12">
        <v>170</v>
      </c>
      <c r="C51" s="13">
        <f t="shared" si="0"/>
        <v>0.0016207300912375704</v>
      </c>
      <c r="D51" s="12">
        <v>119</v>
      </c>
      <c r="E51" s="13">
        <f t="shared" si="1"/>
        <v>0.003745318352059925</v>
      </c>
    </row>
    <row r="52" spans="1:5" ht="12.75">
      <c r="A52" s="11" t="s">
        <v>52</v>
      </c>
      <c r="B52" s="12">
        <v>168</v>
      </c>
      <c r="C52" s="13">
        <f t="shared" si="0"/>
        <v>0.0016016626783994813</v>
      </c>
      <c r="D52" s="12">
        <v>3</v>
      </c>
      <c r="E52" s="13">
        <f t="shared" si="1"/>
        <v>9.441979038806533E-05</v>
      </c>
    </row>
    <row r="53" spans="1:5" ht="12.75">
      <c r="A53" s="11" t="s">
        <v>53</v>
      </c>
      <c r="B53" s="12">
        <v>162</v>
      </c>
      <c r="C53" s="13">
        <f t="shared" si="0"/>
        <v>0.001544460439885214</v>
      </c>
      <c r="D53" s="12">
        <v>15</v>
      </c>
      <c r="E53" s="13">
        <f t="shared" si="1"/>
        <v>0.0004720989519403267</v>
      </c>
    </row>
    <row r="54" spans="1:5" ht="12.75">
      <c r="A54" s="11" t="s">
        <v>54</v>
      </c>
      <c r="B54" s="12">
        <v>156</v>
      </c>
      <c r="C54" s="13">
        <f t="shared" si="0"/>
        <v>0.001487258201370947</v>
      </c>
      <c r="D54" s="12">
        <v>3</v>
      </c>
      <c r="E54" s="13">
        <f t="shared" si="1"/>
        <v>9.441979038806533E-05</v>
      </c>
    </row>
    <row r="55" spans="1:5" ht="12.75">
      <c r="A55" s="11" t="s">
        <v>55</v>
      </c>
      <c r="B55" s="12">
        <v>146</v>
      </c>
      <c r="C55" s="13">
        <f t="shared" si="0"/>
        <v>0.0013919211371805017</v>
      </c>
      <c r="D55" s="12">
        <v>2</v>
      </c>
      <c r="E55" s="13">
        <f t="shared" si="1"/>
        <v>6.29465269253769E-05</v>
      </c>
    </row>
    <row r="56" spans="1:5" ht="12.75">
      <c r="A56" s="11" t="s">
        <v>56</v>
      </c>
      <c r="B56" s="12">
        <v>139</v>
      </c>
      <c r="C56" s="13">
        <f t="shared" si="0"/>
        <v>0.00132518519224719</v>
      </c>
      <c r="D56" s="12">
        <v>7</v>
      </c>
      <c r="E56" s="13">
        <f t="shared" si="1"/>
        <v>0.0002203128442388191</v>
      </c>
    </row>
    <row r="57" spans="1:5" ht="12.75">
      <c r="A57" s="11" t="s">
        <v>57</v>
      </c>
      <c r="B57" s="12">
        <v>136</v>
      </c>
      <c r="C57" s="13">
        <f t="shared" si="0"/>
        <v>0.0012965840729900564</v>
      </c>
      <c r="D57" s="12">
        <v>3</v>
      </c>
      <c r="E57" s="13">
        <f t="shared" si="1"/>
        <v>9.441979038806533E-05</v>
      </c>
    </row>
    <row r="58" spans="1:5" ht="12.75">
      <c r="A58" s="11" t="s">
        <v>58</v>
      </c>
      <c r="B58" s="12">
        <v>131</v>
      </c>
      <c r="C58" s="13">
        <f t="shared" si="0"/>
        <v>0.0012489155408948337</v>
      </c>
      <c r="D58" s="12">
        <v>25</v>
      </c>
      <c r="E58" s="13">
        <f t="shared" si="1"/>
        <v>0.0007868315865672111</v>
      </c>
    </row>
    <row r="59" spans="1:5" ht="12.75">
      <c r="A59" s="11" t="s">
        <v>59</v>
      </c>
      <c r="B59" s="12">
        <v>127</v>
      </c>
      <c r="C59" s="13">
        <f t="shared" si="0"/>
        <v>0.0012107807152186556</v>
      </c>
      <c r="D59" s="12">
        <v>1</v>
      </c>
      <c r="E59" s="13">
        <f t="shared" si="1"/>
        <v>3.147326346268845E-05</v>
      </c>
    </row>
    <row r="60" spans="1:5" ht="12.75">
      <c r="A60" s="11" t="s">
        <v>60</v>
      </c>
      <c r="B60" s="12">
        <v>127</v>
      </c>
      <c r="C60" s="13">
        <f t="shared" si="0"/>
        <v>0.0012107807152186556</v>
      </c>
      <c r="D60" s="12">
        <v>3</v>
      </c>
      <c r="E60" s="13">
        <f t="shared" si="1"/>
        <v>9.441979038806533E-05</v>
      </c>
    </row>
    <row r="61" spans="1:5" ht="12.75">
      <c r="A61" s="11" t="s">
        <v>61</v>
      </c>
      <c r="B61" s="12">
        <v>115</v>
      </c>
      <c r="C61" s="13">
        <f t="shared" si="0"/>
        <v>0.001096376238190121</v>
      </c>
      <c r="D61" s="12">
        <v>4</v>
      </c>
      <c r="E61" s="13">
        <f t="shared" si="1"/>
        <v>0.0001258930538507538</v>
      </c>
    </row>
    <row r="62" spans="1:5" ht="12.75">
      <c r="A62" s="11" t="s">
        <v>62</v>
      </c>
      <c r="B62" s="12">
        <v>111</v>
      </c>
      <c r="C62" s="13">
        <f t="shared" si="0"/>
        <v>0.001058241412513943</v>
      </c>
      <c r="D62" s="12">
        <v>48</v>
      </c>
      <c r="E62" s="13">
        <f t="shared" si="1"/>
        <v>0.0015107166462090453</v>
      </c>
    </row>
    <row r="63" spans="1:5" ht="12.75">
      <c r="A63" s="11" t="s">
        <v>63</v>
      </c>
      <c r="B63" s="12">
        <v>106</v>
      </c>
      <c r="C63" s="13">
        <f t="shared" si="0"/>
        <v>0.0010105728804187203</v>
      </c>
      <c r="D63" s="12">
        <v>2</v>
      </c>
      <c r="E63" s="13">
        <f t="shared" si="1"/>
        <v>6.29465269253769E-05</v>
      </c>
    </row>
    <row r="64" spans="1:5" ht="12.75">
      <c r="A64" s="11" t="s">
        <v>64</v>
      </c>
      <c r="B64" s="12">
        <v>100</v>
      </c>
      <c r="C64" s="13">
        <f t="shared" si="0"/>
        <v>0.0009533706419044532</v>
      </c>
      <c r="D64" s="12">
        <v>2</v>
      </c>
      <c r="E64" s="13">
        <f t="shared" si="1"/>
        <v>6.29465269253769E-05</v>
      </c>
    </row>
    <row r="65" spans="1:5" ht="12.75">
      <c r="A65" s="11" t="s">
        <v>65</v>
      </c>
      <c r="B65" s="12">
        <v>97</v>
      </c>
      <c r="C65" s="13">
        <f t="shared" si="0"/>
        <v>0.0009247695226473196</v>
      </c>
      <c r="D65" s="12">
        <v>32</v>
      </c>
      <c r="E65" s="13">
        <f t="shared" si="1"/>
        <v>0.0010071444308060304</v>
      </c>
    </row>
    <row r="66" spans="1:5" ht="12.75">
      <c r="A66" s="11" t="s">
        <v>66</v>
      </c>
      <c r="B66" s="12">
        <v>86</v>
      </c>
      <c r="C66" s="13">
        <f t="shared" si="0"/>
        <v>0.0008198987520378298</v>
      </c>
      <c r="D66" s="12">
        <v>5</v>
      </c>
      <c r="E66" s="13">
        <f t="shared" si="1"/>
        <v>0.00015736631731344224</v>
      </c>
    </row>
    <row r="67" spans="1:5" ht="12.75">
      <c r="A67" s="11" t="s">
        <v>67</v>
      </c>
      <c r="B67" s="12">
        <v>84</v>
      </c>
      <c r="C67" s="13">
        <f t="shared" si="0"/>
        <v>0.0008008313391997407</v>
      </c>
      <c r="D67" s="12">
        <v>1</v>
      </c>
      <c r="E67" s="13">
        <f t="shared" si="1"/>
        <v>3.147326346268845E-05</v>
      </c>
    </row>
    <row r="68" spans="1:5" ht="12.75">
      <c r="A68" s="11" t="s">
        <v>68</v>
      </c>
      <c r="B68" s="12">
        <v>83</v>
      </c>
      <c r="C68" s="13">
        <f t="shared" si="0"/>
        <v>0.0007912976327806962</v>
      </c>
      <c r="D68" s="12">
        <v>3</v>
      </c>
      <c r="E68" s="13">
        <f t="shared" si="1"/>
        <v>9.441979038806533E-05</v>
      </c>
    </row>
    <row r="69" spans="1:5" ht="12.75">
      <c r="A69" s="11" t="s">
        <v>69</v>
      </c>
      <c r="B69" s="12">
        <v>79</v>
      </c>
      <c r="C69" s="13">
        <f t="shared" si="0"/>
        <v>0.000753162807104518</v>
      </c>
      <c r="D69" s="12">
        <v>2</v>
      </c>
      <c r="E69" s="13">
        <f t="shared" si="1"/>
        <v>6.29465269253769E-05</v>
      </c>
    </row>
    <row r="70" spans="1:5" ht="12.75">
      <c r="A70" s="11" t="s">
        <v>70</v>
      </c>
      <c r="B70" s="12">
        <v>77</v>
      </c>
      <c r="C70" s="13">
        <f aca="true" t="shared" si="2" ref="C70:C129">B70/104891</f>
        <v>0.000734095394266429</v>
      </c>
      <c r="D70" s="12">
        <v>1</v>
      </c>
      <c r="E70" s="13">
        <f aca="true" t="shared" si="3" ref="E70:E129">D70/31773</f>
        <v>3.147326346268845E-05</v>
      </c>
    </row>
    <row r="71" spans="1:5" ht="12.75">
      <c r="A71" s="11" t="s">
        <v>71</v>
      </c>
      <c r="B71" s="12">
        <v>74</v>
      </c>
      <c r="C71" s="13">
        <f t="shared" si="2"/>
        <v>0.0007054942750092954</v>
      </c>
      <c r="D71" s="12">
        <v>0</v>
      </c>
      <c r="E71" s="13">
        <f t="shared" si="3"/>
        <v>0</v>
      </c>
    </row>
    <row r="72" spans="1:5" ht="12.75">
      <c r="A72" s="11" t="s">
        <v>72</v>
      </c>
      <c r="B72" s="12">
        <v>72</v>
      </c>
      <c r="C72" s="13">
        <f t="shared" si="2"/>
        <v>0.0006864268621712064</v>
      </c>
      <c r="D72" s="12">
        <v>0</v>
      </c>
      <c r="E72" s="13">
        <f t="shared" si="3"/>
        <v>0</v>
      </c>
    </row>
    <row r="73" spans="1:5" ht="12.75">
      <c r="A73" s="11" t="s">
        <v>73</v>
      </c>
      <c r="B73" s="12">
        <v>70</v>
      </c>
      <c r="C73" s="13">
        <f t="shared" si="2"/>
        <v>0.0006673594493331172</v>
      </c>
      <c r="D73" s="12">
        <v>2</v>
      </c>
      <c r="E73" s="13">
        <f t="shared" si="3"/>
        <v>6.29465269253769E-05</v>
      </c>
    </row>
    <row r="74" spans="1:5" ht="12.75">
      <c r="A74" s="11" t="s">
        <v>74</v>
      </c>
      <c r="B74" s="12">
        <v>70</v>
      </c>
      <c r="C74" s="13">
        <f t="shared" si="2"/>
        <v>0.0006673594493331172</v>
      </c>
      <c r="D74" s="12">
        <v>0</v>
      </c>
      <c r="E74" s="13">
        <f t="shared" si="3"/>
        <v>0</v>
      </c>
    </row>
    <row r="75" spans="1:5" ht="12.75">
      <c r="A75" s="11" t="s">
        <v>75</v>
      </c>
      <c r="B75" s="12">
        <v>69</v>
      </c>
      <c r="C75" s="13">
        <f t="shared" si="2"/>
        <v>0.0006578257429140727</v>
      </c>
      <c r="D75" s="12">
        <v>0</v>
      </c>
      <c r="E75" s="13">
        <f t="shared" si="3"/>
        <v>0</v>
      </c>
    </row>
    <row r="76" spans="1:5" ht="12.75">
      <c r="A76" s="11" t="s">
        <v>76</v>
      </c>
      <c r="B76" s="12">
        <v>66</v>
      </c>
      <c r="C76" s="13">
        <f t="shared" si="2"/>
        <v>0.0006292246236569391</v>
      </c>
      <c r="D76" s="12">
        <v>1</v>
      </c>
      <c r="E76" s="13">
        <f t="shared" si="3"/>
        <v>3.147326346268845E-05</v>
      </c>
    </row>
    <row r="77" spans="1:5" ht="12.75">
      <c r="A77" s="11" t="s">
        <v>77</v>
      </c>
      <c r="B77" s="12">
        <v>64</v>
      </c>
      <c r="C77" s="13">
        <f t="shared" si="2"/>
        <v>0.0006101572108188501</v>
      </c>
      <c r="D77" s="12">
        <v>2</v>
      </c>
      <c r="E77" s="13">
        <f t="shared" si="3"/>
        <v>6.29465269253769E-05</v>
      </c>
    </row>
    <row r="78" spans="1:5" ht="12.75">
      <c r="A78" s="11" t="s">
        <v>78</v>
      </c>
      <c r="B78" s="12">
        <v>64</v>
      </c>
      <c r="C78" s="13">
        <f t="shared" si="2"/>
        <v>0.0006101572108188501</v>
      </c>
      <c r="D78" s="12">
        <v>2</v>
      </c>
      <c r="E78" s="13">
        <f t="shared" si="3"/>
        <v>6.29465269253769E-05</v>
      </c>
    </row>
    <row r="79" spans="1:5" ht="12.75">
      <c r="A79" s="11" t="s">
        <v>79</v>
      </c>
      <c r="B79" s="12">
        <v>60</v>
      </c>
      <c r="C79" s="13">
        <f t="shared" si="2"/>
        <v>0.0005720223851426719</v>
      </c>
      <c r="D79" s="12">
        <v>3</v>
      </c>
      <c r="E79" s="13">
        <f t="shared" si="3"/>
        <v>9.441979038806533E-05</v>
      </c>
    </row>
    <row r="80" spans="1:5" ht="12.75">
      <c r="A80" s="11" t="s">
        <v>80</v>
      </c>
      <c r="B80" s="12">
        <v>59</v>
      </c>
      <c r="C80" s="13">
        <f t="shared" si="2"/>
        <v>0.0005624886787236274</v>
      </c>
      <c r="D80" s="12">
        <v>0</v>
      </c>
      <c r="E80" s="13">
        <f t="shared" si="3"/>
        <v>0</v>
      </c>
    </row>
    <row r="81" spans="1:5" ht="12.75">
      <c r="A81" s="11" t="s">
        <v>81</v>
      </c>
      <c r="B81" s="12">
        <v>58</v>
      </c>
      <c r="C81" s="13">
        <f t="shared" si="2"/>
        <v>0.0005529549723045828</v>
      </c>
      <c r="D81" s="12">
        <v>0</v>
      </c>
      <c r="E81" s="13">
        <f t="shared" si="3"/>
        <v>0</v>
      </c>
    </row>
    <row r="82" spans="1:5" ht="12.75">
      <c r="A82" s="11" t="s">
        <v>82</v>
      </c>
      <c r="B82" s="12">
        <v>57</v>
      </c>
      <c r="C82" s="13">
        <f t="shared" si="2"/>
        <v>0.0005434212658855383</v>
      </c>
      <c r="D82" s="12">
        <v>0</v>
      </c>
      <c r="E82" s="13">
        <f t="shared" si="3"/>
        <v>0</v>
      </c>
    </row>
    <row r="83" spans="1:5" ht="12.75">
      <c r="A83" s="11" t="s">
        <v>83</v>
      </c>
      <c r="B83" s="12">
        <v>57</v>
      </c>
      <c r="C83" s="13">
        <f t="shared" si="2"/>
        <v>0.0005434212658855383</v>
      </c>
      <c r="D83" s="12">
        <v>0</v>
      </c>
      <c r="E83" s="13">
        <f t="shared" si="3"/>
        <v>0</v>
      </c>
    </row>
    <row r="84" spans="1:5" ht="12.75">
      <c r="A84" s="11" t="s">
        <v>84</v>
      </c>
      <c r="B84" s="12">
        <v>51</v>
      </c>
      <c r="C84" s="13">
        <f t="shared" si="2"/>
        <v>0.00048621902737127113</v>
      </c>
      <c r="D84" s="12">
        <v>0</v>
      </c>
      <c r="E84" s="13">
        <f t="shared" si="3"/>
        <v>0</v>
      </c>
    </row>
    <row r="85" spans="1:5" ht="12.75">
      <c r="A85" s="11" t="s">
        <v>85</v>
      </c>
      <c r="B85" s="12">
        <v>51</v>
      </c>
      <c r="C85" s="13">
        <f t="shared" si="2"/>
        <v>0.00048621902737127113</v>
      </c>
      <c r="D85" s="12">
        <v>0</v>
      </c>
      <c r="E85" s="13">
        <f t="shared" si="3"/>
        <v>0</v>
      </c>
    </row>
    <row r="86" spans="1:5" ht="12.75">
      <c r="A86" s="11" t="s">
        <v>86</v>
      </c>
      <c r="B86" s="12">
        <v>50</v>
      </c>
      <c r="C86" s="13">
        <f t="shared" si="2"/>
        <v>0.0004766853209522266</v>
      </c>
      <c r="D86" s="12">
        <v>1</v>
      </c>
      <c r="E86" s="13">
        <f t="shared" si="3"/>
        <v>3.147326346268845E-05</v>
      </c>
    </row>
    <row r="87" spans="1:5" ht="12.75">
      <c r="A87" s="11" t="s">
        <v>87</v>
      </c>
      <c r="B87" s="12">
        <v>49</v>
      </c>
      <c r="C87" s="13">
        <f t="shared" si="2"/>
        <v>0.00046715161453318206</v>
      </c>
      <c r="D87" s="12">
        <v>0</v>
      </c>
      <c r="E87" s="13">
        <f t="shared" si="3"/>
        <v>0</v>
      </c>
    </row>
    <row r="88" spans="1:5" ht="12.75">
      <c r="A88" s="11" t="s">
        <v>88</v>
      </c>
      <c r="B88" s="12">
        <v>46</v>
      </c>
      <c r="C88" s="13">
        <f t="shared" si="2"/>
        <v>0.0004385504952760485</v>
      </c>
      <c r="D88" s="12">
        <v>1</v>
      </c>
      <c r="E88" s="13">
        <f t="shared" si="3"/>
        <v>3.147326346268845E-05</v>
      </c>
    </row>
    <row r="89" spans="1:5" ht="12.75">
      <c r="A89" s="11" t="s">
        <v>89</v>
      </c>
      <c r="B89" s="12">
        <v>46</v>
      </c>
      <c r="C89" s="13">
        <f t="shared" si="2"/>
        <v>0.0004385504952760485</v>
      </c>
      <c r="D89" s="12">
        <v>0</v>
      </c>
      <c r="E89" s="13">
        <f t="shared" si="3"/>
        <v>0</v>
      </c>
    </row>
    <row r="90" spans="1:5" ht="12.75">
      <c r="A90" s="11" t="s">
        <v>90</v>
      </c>
      <c r="B90" s="12">
        <v>43</v>
      </c>
      <c r="C90" s="13">
        <f t="shared" si="2"/>
        <v>0.0004099493760189149</v>
      </c>
      <c r="D90" s="12">
        <v>0</v>
      </c>
      <c r="E90" s="13">
        <f t="shared" si="3"/>
        <v>0</v>
      </c>
    </row>
    <row r="91" spans="1:5" ht="12.75">
      <c r="A91" s="11" t="s">
        <v>91</v>
      </c>
      <c r="B91" s="12">
        <v>42</v>
      </c>
      <c r="C91" s="13">
        <f t="shared" si="2"/>
        <v>0.00040041566959987034</v>
      </c>
      <c r="D91" s="12">
        <v>0</v>
      </c>
      <c r="E91" s="13">
        <f t="shared" si="3"/>
        <v>0</v>
      </c>
    </row>
    <row r="92" spans="1:5" ht="12.75">
      <c r="A92" s="11" t="s">
        <v>92</v>
      </c>
      <c r="B92" s="12">
        <v>42</v>
      </c>
      <c r="C92" s="13">
        <f t="shared" si="2"/>
        <v>0.00040041566959987034</v>
      </c>
      <c r="D92" s="12">
        <v>0</v>
      </c>
      <c r="E92" s="13">
        <f t="shared" si="3"/>
        <v>0</v>
      </c>
    </row>
    <row r="93" spans="1:5" ht="12.75">
      <c r="A93" s="11" t="s">
        <v>93</v>
      </c>
      <c r="B93" s="12">
        <v>39</v>
      </c>
      <c r="C93" s="13">
        <f t="shared" si="2"/>
        <v>0.00037181455034273676</v>
      </c>
      <c r="D93" s="12">
        <v>0</v>
      </c>
      <c r="E93" s="13">
        <f t="shared" si="3"/>
        <v>0</v>
      </c>
    </row>
    <row r="94" spans="1:5" ht="12.75">
      <c r="A94" s="11" t="s">
        <v>94</v>
      </c>
      <c r="B94" s="12">
        <v>38</v>
      </c>
      <c r="C94" s="13">
        <f t="shared" si="2"/>
        <v>0.0003622808439236922</v>
      </c>
      <c r="D94" s="12">
        <v>2</v>
      </c>
      <c r="E94" s="13">
        <f t="shared" si="3"/>
        <v>6.29465269253769E-05</v>
      </c>
    </row>
    <row r="95" spans="1:5" ht="12.75">
      <c r="A95" s="11" t="s">
        <v>95</v>
      </c>
      <c r="B95" s="12">
        <v>36</v>
      </c>
      <c r="C95" s="13">
        <f t="shared" si="2"/>
        <v>0.0003432134310856032</v>
      </c>
      <c r="D95" s="12">
        <v>2</v>
      </c>
      <c r="E95" s="13">
        <f t="shared" si="3"/>
        <v>6.29465269253769E-05</v>
      </c>
    </row>
    <row r="96" spans="1:5" ht="12.75">
      <c r="A96" s="11" t="s">
        <v>96</v>
      </c>
      <c r="B96" s="12">
        <v>35</v>
      </c>
      <c r="C96" s="13">
        <f t="shared" si="2"/>
        <v>0.0003336797246665586</v>
      </c>
      <c r="D96" s="12">
        <v>0</v>
      </c>
      <c r="E96" s="13">
        <f t="shared" si="3"/>
        <v>0</v>
      </c>
    </row>
    <row r="97" spans="1:5" ht="12.75">
      <c r="A97" s="11" t="s">
        <v>97</v>
      </c>
      <c r="B97" s="12">
        <v>35</v>
      </c>
      <c r="C97" s="13">
        <f t="shared" si="2"/>
        <v>0.0003336797246665586</v>
      </c>
      <c r="D97" s="12">
        <v>2</v>
      </c>
      <c r="E97" s="13">
        <f t="shared" si="3"/>
        <v>6.29465269253769E-05</v>
      </c>
    </row>
    <row r="98" spans="1:5" ht="12.75">
      <c r="A98" s="11" t="s">
        <v>98</v>
      </c>
      <c r="B98" s="12">
        <v>34</v>
      </c>
      <c r="C98" s="13">
        <f t="shared" si="2"/>
        <v>0.0003241460182475141</v>
      </c>
      <c r="D98" s="12">
        <v>4</v>
      </c>
      <c r="E98" s="13">
        <f t="shared" si="3"/>
        <v>0.0001258930538507538</v>
      </c>
    </row>
    <row r="99" spans="1:5" ht="12.75">
      <c r="A99" s="11" t="s">
        <v>99</v>
      </c>
      <c r="B99" s="12">
        <v>33</v>
      </c>
      <c r="C99" s="13">
        <f t="shared" si="2"/>
        <v>0.00031461231182846954</v>
      </c>
      <c r="D99" s="12">
        <v>0</v>
      </c>
      <c r="E99" s="13">
        <f t="shared" si="3"/>
        <v>0</v>
      </c>
    </row>
    <row r="100" spans="1:5" ht="12.75">
      <c r="A100" s="11" t="s">
        <v>100</v>
      </c>
      <c r="B100" s="12">
        <v>32</v>
      </c>
      <c r="C100" s="13">
        <f t="shared" si="2"/>
        <v>0.00030507860540942503</v>
      </c>
      <c r="D100" s="12">
        <v>0</v>
      </c>
      <c r="E100" s="13">
        <f t="shared" si="3"/>
        <v>0</v>
      </c>
    </row>
    <row r="101" spans="1:5" ht="12.75">
      <c r="A101" s="11" t="s">
        <v>101</v>
      </c>
      <c r="B101" s="12">
        <v>28</v>
      </c>
      <c r="C101" s="13">
        <f t="shared" si="2"/>
        <v>0.0002669437797332469</v>
      </c>
      <c r="D101" s="12">
        <v>2</v>
      </c>
      <c r="E101" s="13">
        <f t="shared" si="3"/>
        <v>6.29465269253769E-05</v>
      </c>
    </row>
    <row r="102" spans="1:5" ht="12.75">
      <c r="A102" s="11" t="s">
        <v>102</v>
      </c>
      <c r="B102" s="12">
        <v>28</v>
      </c>
      <c r="C102" s="13">
        <f t="shared" si="2"/>
        <v>0.0002669437797332469</v>
      </c>
      <c r="D102" s="12">
        <v>3</v>
      </c>
      <c r="E102" s="13">
        <f t="shared" si="3"/>
        <v>9.441979038806533E-05</v>
      </c>
    </row>
    <row r="103" spans="1:5" ht="12.75">
      <c r="A103" s="11" t="s">
        <v>103</v>
      </c>
      <c r="B103" s="12">
        <v>26</v>
      </c>
      <c r="C103" s="13">
        <f t="shared" si="2"/>
        <v>0.0002478763668951578</v>
      </c>
      <c r="D103" s="12">
        <v>0</v>
      </c>
      <c r="E103" s="13">
        <f t="shared" si="3"/>
        <v>0</v>
      </c>
    </row>
    <row r="104" spans="1:5" ht="12.75">
      <c r="A104" s="11" t="s">
        <v>104</v>
      </c>
      <c r="B104" s="12">
        <v>24</v>
      </c>
      <c r="C104" s="13">
        <f t="shared" si="2"/>
        <v>0.00022880895405706878</v>
      </c>
      <c r="D104" s="12">
        <v>1</v>
      </c>
      <c r="E104" s="13">
        <f t="shared" si="3"/>
        <v>3.147326346268845E-05</v>
      </c>
    </row>
    <row r="105" spans="1:5" ht="12.75">
      <c r="A105" s="11" t="s">
        <v>105</v>
      </c>
      <c r="B105" s="12">
        <v>24</v>
      </c>
      <c r="C105" s="13">
        <f t="shared" si="2"/>
        <v>0.00022880895405706878</v>
      </c>
      <c r="D105" s="12">
        <v>0</v>
      </c>
      <c r="E105" s="13">
        <f t="shared" si="3"/>
        <v>0</v>
      </c>
    </row>
    <row r="106" spans="1:5" ht="12.75">
      <c r="A106" s="11" t="s">
        <v>106</v>
      </c>
      <c r="B106" s="12">
        <v>22</v>
      </c>
      <c r="C106" s="13">
        <f t="shared" si="2"/>
        <v>0.0002097415412189797</v>
      </c>
      <c r="D106" s="12">
        <v>0</v>
      </c>
      <c r="E106" s="13">
        <f t="shared" si="3"/>
        <v>0</v>
      </c>
    </row>
    <row r="107" spans="1:5" ht="12.75">
      <c r="A107" s="11" t="s">
        <v>107</v>
      </c>
      <c r="B107" s="12">
        <v>22</v>
      </c>
      <c r="C107" s="13">
        <f t="shared" si="2"/>
        <v>0.0002097415412189797</v>
      </c>
      <c r="D107" s="12">
        <v>0</v>
      </c>
      <c r="E107" s="13">
        <f t="shared" si="3"/>
        <v>0</v>
      </c>
    </row>
    <row r="108" spans="1:5" ht="12.75">
      <c r="A108" s="11" t="s">
        <v>108</v>
      </c>
      <c r="B108" s="12">
        <v>17</v>
      </c>
      <c r="C108" s="13">
        <f t="shared" si="2"/>
        <v>0.00016207300912375705</v>
      </c>
      <c r="D108" s="12">
        <v>0</v>
      </c>
      <c r="E108" s="13">
        <f t="shared" si="3"/>
        <v>0</v>
      </c>
    </row>
    <row r="109" spans="1:5" ht="12.75">
      <c r="A109" s="11" t="s">
        <v>109</v>
      </c>
      <c r="B109" s="12">
        <v>17</v>
      </c>
      <c r="C109" s="13">
        <f t="shared" si="2"/>
        <v>0.00016207300912375705</v>
      </c>
      <c r="D109" s="12">
        <v>0</v>
      </c>
      <c r="E109" s="13">
        <f t="shared" si="3"/>
        <v>0</v>
      </c>
    </row>
    <row r="110" spans="1:5" ht="12.75">
      <c r="A110" s="11" t="s">
        <v>110</v>
      </c>
      <c r="B110" s="12">
        <v>15</v>
      </c>
      <c r="C110" s="13">
        <f t="shared" si="2"/>
        <v>0.00014300559628566798</v>
      </c>
      <c r="D110" s="12">
        <v>0</v>
      </c>
      <c r="E110" s="13">
        <f t="shared" si="3"/>
        <v>0</v>
      </c>
    </row>
    <row r="111" spans="1:5" ht="12.75">
      <c r="A111" s="11" t="s">
        <v>111</v>
      </c>
      <c r="B111" s="12">
        <v>13</v>
      </c>
      <c r="C111" s="13">
        <f t="shared" si="2"/>
        <v>0.0001239381834475789</v>
      </c>
      <c r="D111" s="12">
        <v>0</v>
      </c>
      <c r="E111" s="13">
        <f t="shared" si="3"/>
        <v>0</v>
      </c>
    </row>
    <row r="112" spans="1:5" ht="12.75">
      <c r="A112" s="11" t="s">
        <v>112</v>
      </c>
      <c r="B112" s="12">
        <v>13</v>
      </c>
      <c r="C112" s="13">
        <f t="shared" si="2"/>
        <v>0.0001239381834475789</v>
      </c>
      <c r="D112" s="12">
        <v>0</v>
      </c>
      <c r="E112" s="13">
        <f t="shared" si="3"/>
        <v>0</v>
      </c>
    </row>
    <row r="113" spans="1:5" ht="12.75">
      <c r="A113" s="11" t="s">
        <v>113</v>
      </c>
      <c r="B113" s="12">
        <v>11</v>
      </c>
      <c r="C113" s="13">
        <f t="shared" si="2"/>
        <v>0.00010487077060948985</v>
      </c>
      <c r="D113" s="12">
        <v>0</v>
      </c>
      <c r="E113" s="13">
        <f t="shared" si="3"/>
        <v>0</v>
      </c>
    </row>
    <row r="114" spans="1:5" ht="12.75">
      <c r="A114" s="11" t="s">
        <v>114</v>
      </c>
      <c r="B114" s="12">
        <v>10</v>
      </c>
      <c r="C114" s="13">
        <f t="shared" si="2"/>
        <v>9.533706419044532E-05</v>
      </c>
      <c r="D114" s="12">
        <v>0</v>
      </c>
      <c r="E114" s="13">
        <f t="shared" si="3"/>
        <v>0</v>
      </c>
    </row>
    <row r="115" spans="1:5" ht="12.75">
      <c r="A115" s="11" t="s">
        <v>115</v>
      </c>
      <c r="B115" s="12">
        <v>9</v>
      </c>
      <c r="C115" s="13">
        <f t="shared" si="2"/>
        <v>8.58033577714008E-05</v>
      </c>
      <c r="D115" s="12">
        <v>1</v>
      </c>
      <c r="E115" s="13">
        <f t="shared" si="3"/>
        <v>3.147326346268845E-05</v>
      </c>
    </row>
    <row r="116" spans="1:5" ht="12.75">
      <c r="A116" s="11" t="s">
        <v>116</v>
      </c>
      <c r="B116" s="12">
        <v>9</v>
      </c>
      <c r="C116" s="13">
        <f t="shared" si="2"/>
        <v>8.58033577714008E-05</v>
      </c>
      <c r="D116" s="12">
        <v>0</v>
      </c>
      <c r="E116" s="13">
        <f t="shared" si="3"/>
        <v>0</v>
      </c>
    </row>
    <row r="117" spans="1:5" ht="12.75">
      <c r="A117" s="11" t="s">
        <v>117</v>
      </c>
      <c r="B117" s="12">
        <v>7</v>
      </c>
      <c r="C117" s="13">
        <f t="shared" si="2"/>
        <v>6.673594493331172E-05</v>
      </c>
      <c r="D117" s="12">
        <v>0</v>
      </c>
      <c r="E117" s="13">
        <f t="shared" si="3"/>
        <v>0</v>
      </c>
    </row>
    <row r="118" spans="1:5" ht="12.75">
      <c r="A118" s="11" t="s">
        <v>118</v>
      </c>
      <c r="B118" s="12">
        <v>6</v>
      </c>
      <c r="C118" s="13">
        <f t="shared" si="2"/>
        <v>5.7202238514267194E-05</v>
      </c>
      <c r="D118" s="12">
        <v>0</v>
      </c>
      <c r="E118" s="13">
        <f t="shared" si="3"/>
        <v>0</v>
      </c>
    </row>
    <row r="119" spans="1:5" ht="12.75">
      <c r="A119" s="11" t="s">
        <v>119</v>
      </c>
      <c r="B119" s="12">
        <v>6</v>
      </c>
      <c r="C119" s="13">
        <f t="shared" si="2"/>
        <v>5.7202238514267194E-05</v>
      </c>
      <c r="D119" s="12">
        <v>0</v>
      </c>
      <c r="E119" s="13">
        <f t="shared" si="3"/>
        <v>0</v>
      </c>
    </row>
    <row r="120" spans="1:5" ht="12.75">
      <c r="A120" s="11" t="s">
        <v>120</v>
      </c>
      <c r="B120" s="12">
        <v>5</v>
      </c>
      <c r="C120" s="13">
        <f t="shared" si="2"/>
        <v>4.766853209522266E-05</v>
      </c>
      <c r="D120" s="12">
        <v>0</v>
      </c>
      <c r="E120" s="13">
        <f t="shared" si="3"/>
        <v>0</v>
      </c>
    </row>
    <row r="121" spans="1:5" ht="12.75">
      <c r="A121" s="11" t="s">
        <v>121</v>
      </c>
      <c r="B121" s="12">
        <v>3</v>
      </c>
      <c r="C121" s="13">
        <f t="shared" si="2"/>
        <v>2.8601119257133597E-05</v>
      </c>
      <c r="D121" s="12">
        <v>0</v>
      </c>
      <c r="E121" s="13">
        <f t="shared" si="3"/>
        <v>0</v>
      </c>
    </row>
    <row r="122" spans="1:5" ht="12.75">
      <c r="A122" s="11" t="s">
        <v>122</v>
      </c>
      <c r="B122" s="12">
        <v>3</v>
      </c>
      <c r="C122" s="13">
        <f t="shared" si="2"/>
        <v>2.8601119257133597E-05</v>
      </c>
      <c r="D122" s="12">
        <v>0</v>
      </c>
      <c r="E122" s="13">
        <f t="shared" si="3"/>
        <v>0</v>
      </c>
    </row>
    <row r="123" spans="1:5" ht="12.75">
      <c r="A123" s="11" t="s">
        <v>123</v>
      </c>
      <c r="B123" s="12">
        <v>3</v>
      </c>
      <c r="C123" s="13">
        <f t="shared" si="2"/>
        <v>2.8601119257133597E-05</v>
      </c>
      <c r="D123" s="12">
        <v>0</v>
      </c>
      <c r="E123" s="13">
        <f t="shared" si="3"/>
        <v>0</v>
      </c>
    </row>
    <row r="124" spans="1:5" ht="12.75">
      <c r="A124" s="11" t="s">
        <v>124</v>
      </c>
      <c r="B124" s="12">
        <v>3</v>
      </c>
      <c r="C124" s="13">
        <f t="shared" si="2"/>
        <v>2.8601119257133597E-05</v>
      </c>
      <c r="D124" s="12">
        <v>0</v>
      </c>
      <c r="E124" s="13">
        <f t="shared" si="3"/>
        <v>0</v>
      </c>
    </row>
    <row r="125" spans="1:5" ht="12.75">
      <c r="A125" s="11" t="s">
        <v>125</v>
      </c>
      <c r="B125" s="12">
        <v>1</v>
      </c>
      <c r="C125" s="13">
        <f t="shared" si="2"/>
        <v>9.533706419044532E-06</v>
      </c>
      <c r="D125" s="12">
        <v>0</v>
      </c>
      <c r="E125" s="13">
        <f t="shared" si="3"/>
        <v>0</v>
      </c>
    </row>
    <row r="126" spans="1:5" ht="12.75">
      <c r="A126" s="11" t="s">
        <v>126</v>
      </c>
      <c r="B126" s="12">
        <v>1</v>
      </c>
      <c r="C126" s="13">
        <f t="shared" si="2"/>
        <v>9.533706419044532E-06</v>
      </c>
      <c r="D126" s="12">
        <v>0</v>
      </c>
      <c r="E126" s="13">
        <f t="shared" si="3"/>
        <v>0</v>
      </c>
    </row>
    <row r="127" spans="1:5" ht="12.75">
      <c r="A127" s="11" t="s">
        <v>127</v>
      </c>
      <c r="B127" s="12">
        <v>1</v>
      </c>
      <c r="C127" s="13">
        <f t="shared" si="2"/>
        <v>9.533706419044532E-06</v>
      </c>
      <c r="D127" s="12">
        <v>0</v>
      </c>
      <c r="E127" s="13">
        <f t="shared" si="3"/>
        <v>0</v>
      </c>
    </row>
    <row r="128" spans="1:5" ht="12.75">
      <c r="A128" s="11" t="s">
        <v>66</v>
      </c>
      <c r="B128" s="12">
        <v>1</v>
      </c>
      <c r="C128" s="13">
        <f t="shared" si="2"/>
        <v>9.533706419044532E-06</v>
      </c>
      <c r="D128" s="12">
        <v>0</v>
      </c>
      <c r="E128" s="13">
        <f t="shared" si="3"/>
        <v>0</v>
      </c>
    </row>
    <row r="129" spans="1:5" ht="12.75">
      <c r="A129" s="11"/>
      <c r="B129" s="12">
        <v>104891</v>
      </c>
      <c r="C129" s="13">
        <f t="shared" si="2"/>
        <v>1</v>
      </c>
      <c r="D129" s="12">
        <v>31773</v>
      </c>
      <c r="E129" s="13">
        <f t="shared" si="3"/>
        <v>1</v>
      </c>
    </row>
  </sheetData>
  <sheetProtection/>
  <mergeCells count="4">
    <mergeCell ref="A3:A4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ASLTO4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BANDREIS</dc:creator>
  <cp:keywords/>
  <dc:description/>
  <cp:lastModifiedBy>Simona Arissone</cp:lastModifiedBy>
  <cp:lastPrinted>2017-01-30T13:54:34Z</cp:lastPrinted>
  <dcterms:created xsi:type="dcterms:W3CDTF">2017-01-12T15:23:08Z</dcterms:created>
  <dcterms:modified xsi:type="dcterms:W3CDTF">2017-01-31T10:05:02Z</dcterms:modified>
  <cp:category/>
  <cp:version/>
  <cp:contentType/>
  <cp:contentStatus/>
</cp:coreProperties>
</file>